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5195" windowHeight="8445"/>
  </bookViews>
  <sheets>
    <sheet name="mouvements VILLE" sheetId="1" r:id="rId1"/>
  </sheets>
  <definedNames>
    <definedName name="_xlnm._FilterDatabase" localSheetId="0" hidden="1">'mouvements VILLE'!$A$1:$L$16</definedName>
    <definedName name="_xlnm.Print_Titles" localSheetId="0">'mouvements VILLE'!$1:$2</definedName>
    <definedName name="_xlnm.Print_Area" localSheetId="0">'mouvements VILLE'!$A$1:$K$16</definedName>
  </definedNames>
  <calcPr calcId="145621"/>
</workbook>
</file>

<file path=xl/calcChain.xml><?xml version="1.0" encoding="utf-8"?>
<calcChain xmlns="http://schemas.openxmlformats.org/spreadsheetml/2006/main">
  <c r="C6" i="1" l="1"/>
  <c r="B6" i="1" s="1"/>
  <c r="C11" i="1"/>
  <c r="B11" i="1" s="1"/>
  <c r="C12" i="1" l="1"/>
</calcChain>
</file>

<file path=xl/sharedStrings.xml><?xml version="1.0" encoding="utf-8"?>
<sst xmlns="http://schemas.openxmlformats.org/spreadsheetml/2006/main" count="41" uniqueCount="36">
  <si>
    <t>ENTREES</t>
  </si>
  <si>
    <t>SERVICE</t>
  </si>
  <si>
    <t>OBSERVATIONS</t>
  </si>
  <si>
    <t>POSTE</t>
  </si>
  <si>
    <t>AGENT</t>
  </si>
  <si>
    <t>DEPARTS</t>
  </si>
  <si>
    <t>LIBELLE</t>
  </si>
  <si>
    <t>Date</t>
  </si>
  <si>
    <t>OBJET</t>
  </si>
  <si>
    <t>retraite</t>
  </si>
  <si>
    <t>Direction Jeunesse et sports</t>
  </si>
  <si>
    <t>mutation</t>
  </si>
  <si>
    <t>Médiathèque</t>
  </si>
  <si>
    <t xml:space="preserve"> + ou - </t>
  </si>
  <si>
    <t>Effectif</t>
  </si>
  <si>
    <t xml:space="preserve">Légende : </t>
  </si>
  <si>
    <t xml:space="preserve">mouvements de sortie </t>
  </si>
  <si>
    <t>mouvements d'entrée</t>
  </si>
  <si>
    <t>mouvements régularisés par mobilité interne</t>
  </si>
  <si>
    <t>en marron</t>
  </si>
  <si>
    <t>SS TOTAL DIRECTION JEUNESSE ET SPORTS</t>
  </si>
  <si>
    <t>SS TOTAL MEDIATHEQUE</t>
  </si>
  <si>
    <t>Différence</t>
  </si>
  <si>
    <t>Conseiller des APS (Directeur)</t>
  </si>
  <si>
    <t>NOM Prénom</t>
  </si>
  <si>
    <t>Adjoint administratif ppal 1è cl (Assistante)</t>
  </si>
  <si>
    <t>Educateur des APS</t>
  </si>
  <si>
    <t>recrutement en cours</t>
  </si>
  <si>
    <t>Conseiller des APS ou Attaché territorial</t>
  </si>
  <si>
    <t>Agents ayant postulé
en interne</t>
  </si>
  <si>
    <t>Non remplacé pour le moment</t>
  </si>
  <si>
    <t>mise à disposition à 1/2 temps auprès de XX</t>
  </si>
  <si>
    <t xml:space="preserve">avis de mobilité mobilité interne lancé le </t>
  </si>
  <si>
    <t xml:space="preserve"> - </t>
  </si>
  <si>
    <t xml:space="preserve">NOM Prénom 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</si>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</sst>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9"/>
      <color indexed="13"/>
      <name val="Arial Narrow"/>
      <family val="2"/>
    </font>
    <font>
      <b/>
      <sz val="9"/>
      <color indexed="52"/>
      <name val="Arial Narrow"/>
      <family val="2"/>
    </font>
    <font>
      <sz val="9"/>
      <name val="Arial Narrow"/>
      <family val="2"/>
    </font>
    <font>
      <sz val="9"/>
      <color indexed="60"/>
      <name val="Arial Narrow"/>
      <family val="2"/>
    </font>
    <font>
      <sz val="9"/>
      <color indexed="57"/>
      <name val="Arial Narrow"/>
      <family val="2"/>
    </font>
    <font>
      <u/>
      <sz val="9"/>
      <name val="Arial Narrow"/>
      <family val="2"/>
    </font>
    <font>
      <sz val="8"/>
      <name val="Arial Narrow"/>
      <family val="2"/>
    </font>
    <font>
      <sz val="9"/>
      <color rgb="FFCC66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14" fontId="4" fillId="4" borderId="8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14" fontId="4" fillId="3" borderId="8" xfId="0" applyNumberFormat="1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vertical="center" wrapText="1"/>
    </xf>
    <xf numFmtId="14" fontId="6" fillId="5" borderId="21" xfId="0" applyNumberFormat="1" applyFont="1" applyFill="1" applyBorder="1" applyAlignment="1">
      <alignment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14" fontId="4" fillId="3" borderId="26" xfId="0" applyNumberFormat="1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14" fontId="4" fillId="4" borderId="16" xfId="0" applyNumberFormat="1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vertical="center" wrapText="1"/>
    </xf>
    <xf numFmtId="0" fontId="4" fillId="6" borderId="29" xfId="0" applyFont="1" applyFill="1" applyBorder="1" applyAlignment="1">
      <alignment vertical="center" wrapText="1"/>
    </xf>
    <xf numFmtId="0" fontId="4" fillId="6" borderId="30" xfId="0" applyFont="1" applyFill="1" applyBorder="1" applyAlignment="1">
      <alignment vertical="center" wrapText="1"/>
    </xf>
    <xf numFmtId="0" fontId="4" fillId="6" borderId="31" xfId="0" applyFont="1" applyFill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14" fontId="4" fillId="3" borderId="37" xfId="0" applyNumberFormat="1" applyFont="1" applyFill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4" fontId="4" fillId="4" borderId="24" xfId="0" applyNumberFormat="1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4" borderId="10" xfId="0" applyFont="1" applyFill="1" applyBorder="1" applyAlignment="1">
      <alignment vertical="center" wrapText="1"/>
    </xf>
    <xf numFmtId="14" fontId="8" fillId="3" borderId="32" xfId="0" applyNumberFormat="1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pane ySplit="2" topLeftCell="A3" activePane="bottomLeft" state="frozen"/>
      <selection pane="bottomLeft" activeCell="F20" sqref="F20"/>
    </sheetView>
  </sheetViews>
  <sheetFormatPr baseColWidth="10" defaultRowHeight="13.5" x14ac:dyDescent="0.2"/>
  <cols>
    <col min="1" max="1" width="31" style="11" customWidth="1"/>
    <col min="2" max="2" width="7.140625" style="56" bestFit="1" customWidth="1"/>
    <col min="3" max="3" width="5.42578125" style="56" bestFit="1" customWidth="1"/>
    <col min="4" max="4" width="28.140625" style="11" customWidth="1"/>
    <col min="5" max="5" width="17" style="11" customWidth="1"/>
    <col min="6" max="6" width="24.28515625" style="11" bestFit="1" customWidth="1"/>
    <col min="7" max="7" width="10.140625" style="11" bestFit="1" customWidth="1"/>
    <col min="8" max="8" width="28.140625" style="11" customWidth="1"/>
    <col min="9" max="9" width="16.42578125" style="11" customWidth="1"/>
    <col min="10" max="10" width="10.140625" style="11" bestFit="1" customWidth="1"/>
    <col min="11" max="11" width="33" style="11" customWidth="1"/>
    <col min="12" max="12" width="19.28515625" style="11" bestFit="1" customWidth="1"/>
    <col min="13" max="16384" width="11.42578125" style="11"/>
  </cols>
  <sheetData>
    <row r="1" spans="1:12" s="5" customFormat="1" x14ac:dyDescent="0.2">
      <c r="A1" s="1" t="s">
        <v>1</v>
      </c>
      <c r="B1" s="2"/>
      <c r="C1" s="3"/>
      <c r="D1" s="1" t="s">
        <v>5</v>
      </c>
      <c r="E1" s="2"/>
      <c r="F1" s="2"/>
      <c r="G1" s="3"/>
      <c r="H1" s="1" t="s">
        <v>0</v>
      </c>
      <c r="I1" s="2"/>
      <c r="J1" s="3"/>
      <c r="K1" s="4" t="s">
        <v>2</v>
      </c>
      <c r="L1" s="80" t="s">
        <v>29</v>
      </c>
    </row>
    <row r="2" spans="1:12" ht="13.5" customHeight="1" x14ac:dyDescent="0.2">
      <c r="A2" s="6" t="s">
        <v>6</v>
      </c>
      <c r="B2" s="7" t="s">
        <v>14</v>
      </c>
      <c r="C2" s="8" t="s">
        <v>13</v>
      </c>
      <c r="D2" s="6" t="s">
        <v>3</v>
      </c>
      <c r="E2" s="8" t="s">
        <v>4</v>
      </c>
      <c r="F2" s="8" t="s">
        <v>8</v>
      </c>
      <c r="G2" s="9" t="s">
        <v>7</v>
      </c>
      <c r="H2" s="6" t="s">
        <v>3</v>
      </c>
      <c r="I2" s="8" t="s">
        <v>4</v>
      </c>
      <c r="J2" s="9" t="s">
        <v>7</v>
      </c>
      <c r="K2" s="10"/>
      <c r="L2" s="81"/>
    </row>
    <row r="3" spans="1:12" ht="13.5" customHeight="1" x14ac:dyDescent="0.2">
      <c r="A3" s="53" t="s">
        <v>10</v>
      </c>
      <c r="B3" s="54">
        <v>7</v>
      </c>
      <c r="C3" s="55">
        <v>0</v>
      </c>
      <c r="D3" s="42" t="s">
        <v>23</v>
      </c>
      <c r="E3" s="43" t="s">
        <v>24</v>
      </c>
      <c r="F3" s="43" t="s">
        <v>11</v>
      </c>
      <c r="G3" s="44">
        <v>41699</v>
      </c>
      <c r="H3" s="45" t="s">
        <v>28</v>
      </c>
      <c r="I3" s="46"/>
      <c r="J3" s="75">
        <v>41713</v>
      </c>
      <c r="K3" s="73" t="s">
        <v>27</v>
      </c>
      <c r="L3" s="66"/>
    </row>
    <row r="4" spans="1:12" ht="13.5" customHeight="1" x14ac:dyDescent="0.2">
      <c r="A4" s="22"/>
      <c r="B4" s="23"/>
      <c r="C4" s="24">
        <v>-1</v>
      </c>
      <c r="D4" s="25" t="s">
        <v>26</v>
      </c>
      <c r="E4" s="43" t="s">
        <v>24</v>
      </c>
      <c r="F4" s="13" t="s">
        <v>9</v>
      </c>
      <c r="G4" s="67">
        <v>41730</v>
      </c>
      <c r="H4" s="76" t="s">
        <v>33</v>
      </c>
      <c r="I4" s="49"/>
      <c r="J4" s="71"/>
      <c r="K4" s="74" t="s">
        <v>30</v>
      </c>
      <c r="L4" s="68"/>
    </row>
    <row r="5" spans="1:12" ht="25.5" x14ac:dyDescent="0.2">
      <c r="A5" s="18"/>
      <c r="B5" s="19"/>
      <c r="C5" s="20">
        <v>-0.5</v>
      </c>
      <c r="D5" s="12" t="s">
        <v>25</v>
      </c>
      <c r="E5" s="43" t="s">
        <v>24</v>
      </c>
      <c r="F5" s="69" t="s">
        <v>31</v>
      </c>
      <c r="G5" s="79">
        <v>41744</v>
      </c>
      <c r="H5" s="78" t="s">
        <v>35</v>
      </c>
      <c r="I5" s="78" t="s">
        <v>34</v>
      </c>
      <c r="J5" s="72"/>
      <c r="K5" s="77" t="s">
        <v>32</v>
      </c>
      <c r="L5" s="70"/>
    </row>
    <row r="6" spans="1:12" s="21" customFormat="1" ht="27" customHeight="1" x14ac:dyDescent="0.2">
      <c r="A6" s="35" t="s">
        <v>20</v>
      </c>
      <c r="B6" s="36">
        <f>B3+C6</f>
        <v>5.5</v>
      </c>
      <c r="C6" s="37">
        <f>SUM(C3:C5)</f>
        <v>-1.5</v>
      </c>
      <c r="D6" s="35"/>
      <c r="E6" s="38"/>
      <c r="F6" s="38"/>
      <c r="G6" s="39"/>
      <c r="H6" s="35"/>
      <c r="I6" s="38"/>
      <c r="J6" s="40"/>
      <c r="K6" s="41"/>
      <c r="L6" s="41"/>
    </row>
    <row r="7" spans="1:12" ht="54" customHeight="1" x14ac:dyDescent="0.2">
      <c r="A7" s="22" t="s">
        <v>12</v>
      </c>
      <c r="B7" s="23">
        <v>15</v>
      </c>
      <c r="C7" s="24">
        <v>0</v>
      </c>
      <c r="D7" s="25"/>
      <c r="E7" s="26"/>
      <c r="F7" s="26"/>
      <c r="G7" s="52"/>
      <c r="H7" s="48"/>
      <c r="I7" s="49"/>
      <c r="J7" s="50"/>
      <c r="K7" s="27"/>
      <c r="L7" s="27"/>
    </row>
    <row r="8" spans="1:12" ht="13.5" customHeight="1" x14ac:dyDescent="0.2">
      <c r="A8" s="28"/>
      <c r="B8" s="29"/>
      <c r="C8" s="30">
        <v>0</v>
      </c>
      <c r="D8" s="31"/>
      <c r="E8" s="32"/>
      <c r="F8" s="32"/>
      <c r="G8" s="33"/>
      <c r="H8" s="34"/>
      <c r="I8" s="15"/>
      <c r="J8" s="51"/>
      <c r="K8" s="17"/>
      <c r="L8" s="17"/>
    </row>
    <row r="9" spans="1:12" ht="13.5" customHeight="1" x14ac:dyDescent="0.2">
      <c r="A9" s="28"/>
      <c r="B9" s="29"/>
      <c r="C9" s="30">
        <v>0</v>
      </c>
      <c r="D9" s="31"/>
      <c r="E9" s="32"/>
      <c r="F9" s="32"/>
      <c r="G9" s="33"/>
      <c r="H9" s="34"/>
      <c r="I9" s="15"/>
      <c r="J9" s="16"/>
      <c r="K9" s="47"/>
      <c r="L9" s="47"/>
    </row>
    <row r="10" spans="1:12" ht="13.5" customHeight="1" x14ac:dyDescent="0.2">
      <c r="A10" s="28"/>
      <c r="B10" s="29"/>
      <c r="C10" s="30"/>
      <c r="D10" s="31"/>
      <c r="E10" s="32"/>
      <c r="F10" s="32"/>
      <c r="G10" s="33"/>
      <c r="H10" s="14"/>
      <c r="I10" s="15"/>
      <c r="J10" s="16"/>
      <c r="K10" s="17"/>
      <c r="L10" s="17"/>
    </row>
    <row r="11" spans="1:12" s="21" customFormat="1" ht="13.5" customHeight="1" x14ac:dyDescent="0.2">
      <c r="A11" s="35" t="s">
        <v>21</v>
      </c>
      <c r="B11" s="36">
        <f>B7+C11</f>
        <v>15</v>
      </c>
      <c r="C11" s="37">
        <f>SUM(C7:C10)</f>
        <v>0</v>
      </c>
      <c r="D11" s="35"/>
      <c r="E11" s="38"/>
      <c r="F11" s="38"/>
      <c r="G11" s="39"/>
      <c r="H11" s="35"/>
      <c r="I11" s="38"/>
      <c r="J11" s="40"/>
      <c r="K11" s="41"/>
      <c r="L11" s="41"/>
    </row>
    <row r="12" spans="1:12" ht="13.5" customHeight="1" x14ac:dyDescent="0.2">
      <c r="A12" s="83" t="s">
        <v>22</v>
      </c>
      <c r="B12" s="84"/>
      <c r="C12" s="61">
        <f>SUM(C3:C11)/2</f>
        <v>-1.5</v>
      </c>
      <c r="D12" s="62"/>
      <c r="E12" s="63"/>
      <c r="F12" s="63"/>
      <c r="G12" s="64"/>
      <c r="H12" s="62"/>
      <c r="I12" s="63"/>
      <c r="J12" s="64"/>
      <c r="K12" s="65"/>
      <c r="L12" s="62"/>
    </row>
    <row r="13" spans="1:12" ht="13.5" customHeight="1" x14ac:dyDescent="0.2"/>
    <row r="14" spans="1:12" ht="13.5" customHeight="1" x14ac:dyDescent="0.2">
      <c r="A14" s="57" t="s">
        <v>15</v>
      </c>
      <c r="B14" s="58"/>
      <c r="C14" s="82" t="s">
        <v>16</v>
      </c>
      <c r="D14" s="82"/>
    </row>
    <row r="15" spans="1:12" ht="13.5" customHeight="1" x14ac:dyDescent="0.2">
      <c r="B15" s="59"/>
      <c r="C15" s="82" t="s">
        <v>17</v>
      </c>
      <c r="D15" s="82"/>
    </row>
    <row r="16" spans="1:12" ht="13.5" customHeight="1" x14ac:dyDescent="0.2">
      <c r="B16" s="60" t="s">
        <v>19</v>
      </c>
      <c r="C16" s="85" t="s">
        <v>18</v>
      </c>
      <c r="D16" s="85"/>
    </row>
  </sheetData>
  <autoFilter ref="A1:L16"/>
  <mergeCells count="5">
    <mergeCell ref="L1:L2"/>
    <mergeCell ref="C15:D15"/>
    <mergeCell ref="A12:B12"/>
    <mergeCell ref="C16:D16"/>
    <mergeCell ref="C14:D14"/>
  </mergeCells>
  <phoneticPr fontId="1" type="noConversion"/>
  <printOptions horizontalCentered="1"/>
  <pageMargins left="0" right="0" top="0.39370078740157483" bottom="0.19685039370078741" header="0.11811023622047245" footer="0.51181102362204722"/>
  <pageSetup paperSize="8" orientation="landscape" r:id="rId1"/>
  <headerFooter alignWithMargins="0">
    <oddHeader>&amp;L&amp;"Arial,Gras"&amp;11Départs, recrutements et mobilités depuis 2007&amp;R&amp;"Arial,Gras"&amp;11Mise à jour du &amp;D -  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mouvements VILLE</vt:lpstr>
      <vt:lpstr>'mouvements VILLE'!Impression_des_titres</vt:lpstr>
      <vt:lpstr>'mouvements VILLE'!Zone_d_impression</vt:lpstr>
    </vt:vector>
  </TitlesOfParts>
  <Company>Mairie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AALPHERAN</dc:creator>
  <cp:lastModifiedBy>MAZON, Romain (GRM-UZS)</cp:lastModifiedBy>
  <cp:lastPrinted>2012-04-17T13:05:55Z</cp:lastPrinted>
  <dcterms:created xsi:type="dcterms:W3CDTF">2008-01-28T13:23:27Z</dcterms:created>
  <dcterms:modified xsi:type="dcterms:W3CDTF">2014-02-20T16:19:03Z</dcterms:modified>
</cp:coreProperties>
</file>